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Watchlist" sheetId="2" state="visible" r:id="rId2"/>
    <sheet xmlns:r="http://schemas.openxmlformats.org/officeDocument/2006/relationships" name="Raw Dat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00838F"/>
      <sz val="18"/>
    </font>
    <font>
      <name val="Calibri"/>
      <color rgb="0078909C"/>
      <sz val="10"/>
    </font>
    <font>
      <name val="Calibri"/>
      <b val="1"/>
      <color rgb="00FFFFFF"/>
      <sz val="10"/>
    </font>
    <font>
      <name val="Calibri"/>
      <b val="1"/>
      <color rgb="0000838F"/>
      <sz val="16"/>
    </font>
    <font>
      <b val="1"/>
      <color rgb="0000838F"/>
      <sz val="12"/>
    </font>
    <font>
      <name val="Calibri"/>
      <b val="1"/>
      <color rgb="00FFFFFF"/>
      <sz val="11"/>
    </font>
    <font>
      <name val="Calibri"/>
      <color rgb="0037474F"/>
      <sz val="11"/>
    </font>
    <font>
      <b val="1"/>
      <color rgb="0037474F"/>
    </font>
  </fonts>
  <fills count="6">
    <fill>
      <patternFill/>
    </fill>
    <fill>
      <patternFill patternType="gray125"/>
    </fill>
    <fill>
      <patternFill patternType="solid">
        <fgColor rgb="00004D56"/>
      </patternFill>
    </fill>
    <fill>
      <patternFill patternType="solid">
        <fgColor rgb="00B2EBF2"/>
      </patternFill>
    </fill>
    <fill>
      <patternFill patternType="solid">
        <fgColor rgb="0000838F"/>
      </patternFill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3" borderId="0" applyAlignment="1" pivotButton="0" quotePrefix="0" xfId="0">
      <alignment horizontal="center"/>
    </xf>
    <xf numFmtId="0" fontId="5" fillId="0" borderId="0" pivotButton="0" quotePrefix="0" xfId="0"/>
    <xf numFmtId="0" fontId="6" fillId="4" borderId="0" applyAlignment="1" pivotButton="0" quotePrefix="0" xfId="0">
      <alignment horizontal="center"/>
    </xf>
    <xf numFmtId="0" fontId="7" fillId="0" borderId="0" pivotButton="0" quotePrefix="0" xfId="0"/>
    <xf numFmtId="3" fontId="7" fillId="0" borderId="0" pivotButton="0" quotePrefix="0" xfId="0"/>
    <xf numFmtId="164" fontId="7" fillId="0" borderId="0" pivotButton="0" quotePrefix="0" xfId="0"/>
    <xf numFmtId="0" fontId="7" fillId="5" borderId="0" pivotButton="0" quotePrefix="0" xfId="0"/>
    <xf numFmtId="3" fontId="7" fillId="5" borderId="0" pivotButton="0" quotePrefix="0" xfId="0"/>
    <xf numFmtId="164" fontId="7" fillId="5" borderId="0" pivotButton="0" quotePrefix="0" xfId="0"/>
    <xf numFmtId="0" fontId="6" fillId="4" borderId="0" pivotButton="0" quotePrefix="0" xfId="0"/>
    <xf numFmtId="0" fontId="8" fillId="0" borderId="0" pivotButton="0" quotePrefix="0" xfId="0"/>
    <xf numFmtId="0" fontId="8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ยอดขายแยกภาค (THB)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'Summary'!C10</f>
            </strRef>
          </tx>
          <spPr>
            <a:solidFill xmlns:a="http://schemas.openxmlformats.org/drawingml/2006/main">
              <a:srgbClr val="00838F"/>
            </a:solidFill>
            <a:ln xmlns:a="http://schemas.openxmlformats.org/drawingml/2006/main">
              <a:prstDash val="solid"/>
            </a:ln>
          </spPr>
          <cat>
            <numRef>
              <f>'Summary'!$B$11:$B$14</f>
            </numRef>
          </cat>
          <val>
            <numRef>
              <f>'Summary'!$C$11:$C$14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สัดส่วนรายได้ตามสินค้า</a:t>
            </a:r>
          </a:p>
        </rich>
      </tx>
    </title>
    <plotArea>
      <pieChart>
        <varyColors val="1"/>
        <ser>
          <idx val="0"/>
          <order val="0"/>
          <tx>
            <strRef>
              <f>'Summary'!C18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0838F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004D5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26A69A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'Summary'!$B$19:$B$21</f>
            </numRef>
          </cat>
          <val>
            <numRef>
              <f>'Summary'!$C$19:$C$21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8</row>
      <rowOff>0</rowOff>
    </from>
    <ext cx="468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25</row>
      <rowOff>0</rowOff>
    </from>
    <ext cx="468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I21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0" customWidth="1" min="2" max="2"/>
    <col width="16" customWidth="1" min="3" max="3"/>
    <col width="16" customWidth="1" min="4" max="4"/>
    <col width="16" customWidth="1" min="5" max="5"/>
  </cols>
  <sheetData>
    <row r="2">
      <c r="B2" s="1" t="inlineStr">
        <is>
          <t>CHEMEMAN · Weekly Sales Report</t>
        </is>
      </c>
    </row>
    <row r="3">
      <c r="B3" s="2" t="inlineStr">
        <is>
          <t>สัปดาห์ W23/2026 (1–5 มิ.ย. 2026) · MOCK DATA · จัดทำโดย Agent ของน้อง Besties</t>
        </is>
      </c>
    </row>
    <row r="5">
      <c r="B5" s="3" t="inlineStr">
        <is>
          <t>ยอดขายรวม (THB)</t>
        </is>
      </c>
      <c r="D5" s="3" t="inlineStr">
        <is>
          <t>ปริมาณรวม (ตัน)</t>
        </is>
      </c>
      <c r="F5" s="3" t="inlineStr">
        <is>
          <t>ภาคที่ทำได้สูงสุด</t>
        </is>
      </c>
      <c r="H5" s="3" t="inlineStr">
        <is>
          <t>ลูกค้าอันดับ 1</t>
        </is>
      </c>
    </row>
    <row r="6">
      <c r="B6" s="4" t="inlineStr">
        <is>
          <t>6,235,750</t>
        </is>
      </c>
      <c r="D6" s="4" t="inlineStr">
        <is>
          <t>2,050</t>
        </is>
      </c>
      <c r="F6" s="4" t="inlineStr">
        <is>
          <t>ภาคตะวันออก</t>
        </is>
      </c>
      <c r="H6" s="4" t="inlineStr">
        <is>
          <t>นิคมเหล็กกล้าระยอง</t>
        </is>
      </c>
    </row>
    <row r="9">
      <c r="B9" s="5" t="inlineStr">
        <is>
          <t>ยอดขายแยกภาค</t>
        </is>
      </c>
    </row>
    <row r="10">
      <c r="B10" s="6" t="inlineStr">
        <is>
          <t>ภาค</t>
        </is>
      </c>
      <c r="C10" s="6" t="inlineStr">
        <is>
          <t>ยอดขาย (THB)</t>
        </is>
      </c>
      <c r="D10" s="6" t="inlineStr">
        <is>
          <t>ปริมาณ (ตัน)</t>
        </is>
      </c>
      <c r="E10" s="6" t="inlineStr">
        <is>
          <t>% ของยอดรวม</t>
        </is>
      </c>
    </row>
    <row r="11">
      <c r="B11" s="7" t="inlineStr">
        <is>
          <t>ภาคตะวันออก</t>
        </is>
      </c>
      <c r="C11" s="8" t="n">
        <v>2234700</v>
      </c>
      <c r="D11" s="7" t="n">
        <v>710</v>
      </c>
      <c r="E11" s="9" t="n">
        <v>0.3583690815058333</v>
      </c>
    </row>
    <row r="12">
      <c r="B12" s="10" t="inlineStr">
        <is>
          <t>ภาคกลาง</t>
        </is>
      </c>
      <c r="C12" s="11" t="n">
        <v>1402750</v>
      </c>
      <c r="D12" s="10" t="n">
        <v>500</v>
      </c>
      <c r="E12" s="12" t="n">
        <v>0.2249528925951169</v>
      </c>
    </row>
    <row r="13">
      <c r="B13" s="7" t="inlineStr">
        <is>
          <t>ภาคเหนือ</t>
        </is>
      </c>
      <c r="C13" s="8" t="n">
        <v>1344000</v>
      </c>
      <c r="D13" s="7" t="n">
        <v>430</v>
      </c>
      <c r="E13" s="9" t="n">
        <v>0.2155314116184902</v>
      </c>
    </row>
    <row r="14">
      <c r="B14" s="10" t="inlineStr">
        <is>
          <t>ภาคใต้</t>
        </is>
      </c>
      <c r="C14" s="11" t="n">
        <v>1254300</v>
      </c>
      <c r="D14" s="10" t="n">
        <v>410</v>
      </c>
      <c r="E14" s="12" t="n">
        <v>0.2011466142805597</v>
      </c>
    </row>
    <row r="17">
      <c r="B17" s="5" t="inlineStr">
        <is>
          <t>สัดส่วนตามสินค้า</t>
        </is>
      </c>
    </row>
    <row r="18">
      <c r="B18" s="13" t="inlineStr">
        <is>
          <t>สินค้า</t>
        </is>
      </c>
      <c r="C18" s="13" t="inlineStr">
        <is>
          <t>ยอดขาย</t>
        </is>
      </c>
    </row>
    <row r="19">
      <c r="B19" s="7" t="inlineStr">
        <is>
          <t>Quicklime (CaO)</t>
        </is>
      </c>
      <c r="C19" s="8" t="n">
        <v>4254250</v>
      </c>
    </row>
    <row r="20">
      <c r="B20" s="7" t="inlineStr">
        <is>
          <t>Hydrated Lime (Ca(OH)2)</t>
        </is>
      </c>
      <c r="C20" s="8" t="n">
        <v>1469800</v>
      </c>
    </row>
    <row r="21">
      <c r="B21" s="7" t="inlineStr">
        <is>
          <t>Limestone Powder</t>
        </is>
      </c>
      <c r="C21" s="8" t="n">
        <v>511700</v>
      </c>
    </row>
  </sheetData>
  <mergeCells count="8">
    <mergeCell ref="D6:E6"/>
    <mergeCell ref="B6:C6"/>
    <mergeCell ref="H6:I6"/>
    <mergeCell ref="B5:C5"/>
    <mergeCell ref="F5:G5"/>
    <mergeCell ref="D5:E5"/>
    <mergeCell ref="F6:G6"/>
    <mergeCell ref="H5:I5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C8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2" customWidth="1" min="2" max="2"/>
    <col width="90" customWidth="1" min="3" max="3"/>
  </cols>
  <sheetData>
    <row r="2">
      <c r="B2" s="1" t="inlineStr">
        <is>
          <t>Watchlist — สิ่งที่ต้องติดตาม (จาก Email + บันทึกประชุม)</t>
        </is>
      </c>
    </row>
    <row r="4">
      <c r="B4" s="13" t="inlineStr">
        <is>
          <t>ประเภท</t>
        </is>
      </c>
      <c r="C4" s="13" t="inlineStr">
        <is>
          <t>รายละเอียด</t>
        </is>
      </c>
    </row>
    <row r="5">
      <c r="B5" s="14" t="inlineStr">
        <is>
          <t>🔴 RISK</t>
        </is>
      </c>
      <c r="C5" s="7" t="inlineStr">
        <is>
          <t>lot สุพรรณ 40 ตัน ความชื้นเกินสเปก — กัก รอตรวจรับ (~128,800 THB) ห้ามรวมยอดปิด</t>
        </is>
      </c>
    </row>
    <row r="6">
      <c r="B6" s="15" t="inlineStr">
        <is>
          <t>🔴 RISK</t>
        </is>
      </c>
      <c r="C6" s="10" t="inlineStr">
        <is>
          <t>แรงกดดันราคา Quicklime จากต้นทุนพลังงาน — ตรึงราคาตามสัญญาถึงสิ้น Q2</t>
        </is>
      </c>
    </row>
    <row r="7">
      <c r="B7" s="14" t="inlineStr">
        <is>
          <t>🟢 OPP</t>
        </is>
      </c>
      <c r="C7" s="7" t="inlineStr">
        <is>
          <t>ออเดอร์พิเศษ +250 ตัน นิคมเหล็กกล้าระยอง (~787,500 THB) — รอยืนยัน slot ผลิต</t>
        </is>
      </c>
    </row>
    <row r="8">
      <c r="B8" s="15" t="inlineStr">
        <is>
          <t>🟢 OPP</t>
        </is>
      </c>
      <c r="C8" s="10" t="inlineStr">
        <is>
          <t>ลูกค้าใหม่ กรีนเปเปอร์ — Hydrated Lime 60–80 ตัน/เดือน เครดิต 60 วัน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32" customWidth="1" min="3" max="3"/>
    <col width="24" customWidth="1" min="4" max="4"/>
    <col width="12" customWidth="1" min="5" max="5"/>
    <col width="16" customWidth="1" min="6" max="6"/>
  </cols>
  <sheetData>
    <row r="1">
      <c r="A1" s="13" t="inlineStr">
        <is>
          <t>Date</t>
        </is>
      </c>
      <c r="B1" s="13" t="inlineStr">
        <is>
          <t>Region</t>
        </is>
      </c>
      <c r="C1" s="13" t="inlineStr">
        <is>
          <t>Customer</t>
        </is>
      </c>
      <c r="D1" s="13" t="inlineStr">
        <is>
          <t>Product</t>
        </is>
      </c>
      <c r="E1" s="13" t="inlineStr">
        <is>
          <t>Qty (ton)</t>
        </is>
      </c>
      <c r="F1" s="13" t="inlineStr">
        <is>
          <t>Total (THB)</t>
        </is>
      </c>
    </row>
    <row r="2">
      <c r="A2" s="7" t="inlineStr">
        <is>
          <t>2026-06-01</t>
        </is>
      </c>
      <c r="B2" s="7" t="inlineStr">
        <is>
          <t>ภาคเหนือ</t>
        </is>
      </c>
      <c r="C2" s="7" t="inlineStr">
        <is>
          <t>โรงงานน้ำตาลลำปางทอง</t>
        </is>
      </c>
      <c r="D2" s="7" t="inlineStr">
        <is>
          <t>Quicklime (CaO)</t>
        </is>
      </c>
      <c r="E2" s="7" t="n">
        <v>120</v>
      </c>
      <c r="F2" s="8" t="n">
        <v>384000</v>
      </c>
    </row>
    <row r="3">
      <c r="A3" s="10" t="inlineStr">
        <is>
          <t>2026-06-02</t>
        </is>
      </c>
      <c r="B3" s="10" t="inlineStr">
        <is>
          <t>ภาคเหนือ</t>
        </is>
      </c>
      <c r="C3" s="10" t="inlineStr">
        <is>
          <t>เหมืองแร่เชียงรายพัฒนา</t>
        </is>
      </c>
      <c r="D3" s="10" t="inlineStr">
        <is>
          <t>Hydrated Lime (Ca(OH)2)</t>
        </is>
      </c>
      <c r="E3" s="10" t="n">
        <v>45</v>
      </c>
      <c r="F3" s="11" t="n">
        <v>184500</v>
      </c>
    </row>
    <row r="4">
      <c r="A4" s="7" t="inlineStr">
        <is>
          <t>2026-06-03</t>
        </is>
      </c>
      <c r="B4" s="7" t="inlineStr">
        <is>
          <t>ภาคเหนือ</t>
        </is>
      </c>
      <c r="C4" s="7" t="inlineStr">
        <is>
          <t>โรงงานกระดาษเหนือสยาม</t>
        </is>
      </c>
      <c r="D4" s="7" t="inlineStr">
        <is>
          <t>Quicklime (CaO)</t>
        </is>
      </c>
      <c r="E4" s="7" t="n">
        <v>80</v>
      </c>
      <c r="F4" s="8" t="n">
        <v>260000</v>
      </c>
    </row>
    <row r="5">
      <c r="A5" s="10" t="inlineStr">
        <is>
          <t>2026-06-04</t>
        </is>
      </c>
      <c r="B5" s="10" t="inlineStr">
        <is>
          <t>ภาคเหนือ</t>
        </is>
      </c>
      <c r="C5" s="10" t="inlineStr">
        <is>
          <t>บจก.เกษตรภัณฑ์พะเยา</t>
        </is>
      </c>
      <c r="D5" s="10" t="inlineStr">
        <is>
          <t>Limestone Powder</t>
        </is>
      </c>
      <c r="E5" s="10" t="n">
        <v>60</v>
      </c>
      <c r="F5" s="11" t="n">
        <v>87000</v>
      </c>
    </row>
    <row r="6">
      <c r="A6" s="7" t="inlineStr">
        <is>
          <t>2026-06-05</t>
        </is>
      </c>
      <c r="B6" s="7" t="inlineStr">
        <is>
          <t>ภาคเหนือ</t>
        </is>
      </c>
      <c r="C6" s="7" t="inlineStr">
        <is>
          <t>โรงงานน้ำตาลลำปางทอง</t>
        </is>
      </c>
      <c r="D6" s="7" t="inlineStr">
        <is>
          <t>Quicklime (CaO)</t>
        </is>
      </c>
      <c r="E6" s="7" t="n">
        <v>95</v>
      </c>
      <c r="F6" s="8" t="n">
        <v>304000</v>
      </c>
    </row>
    <row r="7">
      <c r="A7" s="10" t="inlineStr">
        <is>
          <t>2026-06-05</t>
        </is>
      </c>
      <c r="B7" s="10" t="inlineStr">
        <is>
          <t>ภาคเหนือ</t>
        </is>
      </c>
      <c r="C7" s="10" t="inlineStr">
        <is>
          <t>บจก.บำบัดน้ำเสียเชียงใหม่</t>
        </is>
      </c>
      <c r="D7" s="10" t="inlineStr">
        <is>
          <t>Hydrated Lime (Ca(OH)2)</t>
        </is>
      </c>
      <c r="E7" s="10" t="n">
        <v>30</v>
      </c>
      <c r="F7" s="11" t="n">
        <v>124500</v>
      </c>
    </row>
    <row r="8">
      <c r="A8" s="7" t="inlineStr">
        <is>
          <t>2026-06-01</t>
        </is>
      </c>
      <c r="B8" s="7" t="inlineStr">
        <is>
          <t>ภาคกลาง</t>
        </is>
      </c>
      <c r="C8" s="7" t="inlineStr">
        <is>
          <t>โรงงานน้ำตาลสุพรรณหวานทิพย์</t>
        </is>
      </c>
      <c r="D8" s="7" t="inlineStr">
        <is>
          <t>Quicklime (CaO)</t>
        </is>
      </c>
      <c r="E8" s="7" t="n">
        <v>130</v>
      </c>
      <c r="F8" s="8" t="n">
        <v>418600</v>
      </c>
    </row>
    <row r="9">
      <c r="A9" s="10" t="inlineStr">
        <is>
          <t>2026-06-02</t>
        </is>
      </c>
      <c r="B9" s="10" t="inlineStr">
        <is>
          <t>ภาคกลาง</t>
        </is>
      </c>
      <c r="C9" s="10" t="inlineStr">
        <is>
          <t>บจก.ก่อสร้างมหานครซีเมนต์</t>
        </is>
      </c>
      <c r="D9" s="10" t="inlineStr">
        <is>
          <t>Limestone Powder</t>
        </is>
      </c>
      <c r="E9" s="10" t="n">
        <v>140</v>
      </c>
      <c r="F9" s="11" t="n">
        <v>198800</v>
      </c>
    </row>
    <row r="10">
      <c r="A10" s="7" t="inlineStr">
        <is>
          <t>2026-06-03</t>
        </is>
      </c>
      <c r="B10" s="7" t="inlineStr">
        <is>
          <t>ภาคกลาง</t>
        </is>
      </c>
      <c r="C10" s="7" t="inlineStr">
        <is>
          <t>โรงงานกระดาษบางปะอิน</t>
        </is>
      </c>
      <c r="D10" s="7" t="inlineStr">
        <is>
          <t>Quicklime (CaO)</t>
        </is>
      </c>
      <c r="E10" s="7" t="n">
        <v>75</v>
      </c>
      <c r="F10" s="8" t="n">
        <v>242250</v>
      </c>
    </row>
    <row r="11">
      <c r="A11" s="10" t="inlineStr">
        <is>
          <t>2026-06-04</t>
        </is>
      </c>
      <c r="B11" s="10" t="inlineStr">
        <is>
          <t>ภาคกลาง</t>
        </is>
      </c>
      <c r="C11" s="10" t="inlineStr">
        <is>
          <t>บจก.บำบัดน้ำกรุงเทพธารา</t>
        </is>
      </c>
      <c r="D11" s="10" t="inlineStr">
        <is>
          <t>Hydrated Lime (Ca(OH)2)</t>
        </is>
      </c>
      <c r="E11" s="10" t="n">
        <v>50</v>
      </c>
      <c r="F11" s="11" t="n">
        <v>205000</v>
      </c>
    </row>
    <row r="12">
      <c r="A12" s="7" t="inlineStr">
        <is>
          <t>2026-06-05</t>
        </is>
      </c>
      <c r="B12" s="7" t="inlineStr">
        <is>
          <t>ภาคกลาง</t>
        </is>
      </c>
      <c r="C12" s="7" t="inlineStr">
        <is>
          <t>โรงงานน้ำตาลสุพรรณหวานทิพย์</t>
        </is>
      </c>
      <c r="D12" s="7" t="inlineStr">
        <is>
          <t>Quicklime (CaO)</t>
        </is>
      </c>
      <c r="E12" s="7" t="n">
        <v>105</v>
      </c>
      <c r="F12" s="8" t="n">
        <v>338100</v>
      </c>
    </row>
    <row r="13">
      <c r="A13" s="10" t="inlineStr">
        <is>
          <t>2026-06-01</t>
        </is>
      </c>
      <c r="B13" s="10" t="inlineStr">
        <is>
          <t>ภาคตะวันออก</t>
        </is>
      </c>
      <c r="C13" s="10" t="inlineStr">
        <is>
          <t>นิคมเหล็กกล้าระยอง</t>
        </is>
      </c>
      <c r="D13" s="10" t="inlineStr">
        <is>
          <t>Quicklime (CaO)</t>
        </is>
      </c>
      <c r="E13" s="10" t="n">
        <v>200</v>
      </c>
      <c r="F13" s="11" t="n">
        <v>630000</v>
      </c>
    </row>
    <row r="14">
      <c r="A14" s="7" t="inlineStr">
        <is>
          <t>2026-06-02</t>
        </is>
      </c>
      <c r="B14" s="7" t="inlineStr">
        <is>
          <t>ภาคตะวันออก</t>
        </is>
      </c>
      <c r="C14" s="7" t="inlineStr">
        <is>
          <t>บจก.ปิโตรเคมีตะวันออก</t>
        </is>
      </c>
      <c r="D14" s="7" t="inlineStr">
        <is>
          <t>Hydrated Lime (Ca(OH)2)</t>
        </is>
      </c>
      <c r="E14" s="7" t="n">
        <v>90</v>
      </c>
      <c r="F14" s="8" t="n">
        <v>364500</v>
      </c>
    </row>
    <row r="15">
      <c r="A15" s="10" t="inlineStr">
        <is>
          <t>2026-06-03</t>
        </is>
      </c>
      <c r="B15" s="10" t="inlineStr">
        <is>
          <t>ภาคตะวันออก</t>
        </is>
      </c>
      <c r="C15" s="10" t="inlineStr">
        <is>
          <t>นิคมเหล็กกล้าระยอง</t>
        </is>
      </c>
      <c r="D15" s="10" t="inlineStr">
        <is>
          <t>Quicklime (CaO)</t>
        </is>
      </c>
      <c r="E15" s="10" t="n">
        <v>180</v>
      </c>
      <c r="F15" s="11" t="n">
        <v>567000</v>
      </c>
    </row>
    <row r="16">
      <c r="A16" s="7" t="inlineStr">
        <is>
          <t>2026-06-04</t>
        </is>
      </c>
      <c r="B16" s="7" t="inlineStr">
        <is>
          <t>ภาคตะวันออก</t>
        </is>
      </c>
      <c r="C16" s="7" t="inlineStr">
        <is>
          <t>โรงงานแก้วชลบุรีกลาส</t>
        </is>
      </c>
      <c r="D16" s="7" t="inlineStr">
        <is>
          <t>Limestone Powder</t>
        </is>
      </c>
      <c r="E16" s="7" t="n">
        <v>85</v>
      </c>
      <c r="F16" s="8" t="n">
        <v>125800</v>
      </c>
    </row>
    <row r="17">
      <c r="A17" s="10" t="inlineStr">
        <is>
          <t>2026-06-05</t>
        </is>
      </c>
      <c r="B17" s="10" t="inlineStr">
        <is>
          <t>ภาคตะวันออก</t>
        </is>
      </c>
      <c r="C17" s="10" t="inlineStr">
        <is>
          <t>บจก.สิ่งแวดล้อมมาบตาพุด</t>
        </is>
      </c>
      <c r="D17" s="10" t="inlineStr">
        <is>
          <t>Hydrated Lime (Ca(OH)2)</t>
        </is>
      </c>
      <c r="E17" s="10" t="n">
        <v>65</v>
      </c>
      <c r="F17" s="11" t="n">
        <v>263900</v>
      </c>
    </row>
    <row r="18">
      <c r="A18" s="7" t="inlineStr">
        <is>
          <t>2026-06-05</t>
        </is>
      </c>
      <c r="B18" s="7" t="inlineStr">
        <is>
          <t>ภาคตะวันออก</t>
        </is>
      </c>
      <c r="C18" s="7" t="inlineStr">
        <is>
          <t>นิคมเหล็กกล้าระยอง</t>
        </is>
      </c>
      <c r="D18" s="7" t="inlineStr">
        <is>
          <t>Quicklime (CaO)</t>
        </is>
      </c>
      <c r="E18" s="7" t="n">
        <v>90</v>
      </c>
      <c r="F18" s="8" t="n">
        <v>283500</v>
      </c>
    </row>
    <row r="19">
      <c r="A19" s="10" t="inlineStr">
        <is>
          <t>2026-06-01</t>
        </is>
      </c>
      <c r="B19" s="10" t="inlineStr">
        <is>
          <t>ภาคใต้</t>
        </is>
      </c>
      <c r="C19" s="10" t="inlineStr">
        <is>
          <t>โรงถลุงแร่สุราษฎร์</t>
        </is>
      </c>
      <c r="D19" s="10" t="inlineStr">
        <is>
          <t>Quicklime (CaO)</t>
        </is>
      </c>
      <c r="E19" s="10" t="n">
        <v>150</v>
      </c>
      <c r="F19" s="11" t="n">
        <v>477000</v>
      </c>
    </row>
    <row r="20">
      <c r="A20" s="7" t="inlineStr">
        <is>
          <t>2026-06-02</t>
        </is>
      </c>
      <c r="B20" s="7" t="inlineStr">
        <is>
          <t>ภาคใต้</t>
        </is>
      </c>
      <c r="C20" s="7" t="inlineStr">
        <is>
          <t>บจก.ยางพาราใต้รุ่งเรือง</t>
        </is>
      </c>
      <c r="D20" s="7" t="inlineStr">
        <is>
          <t>Limestone Powder</t>
        </is>
      </c>
      <c r="E20" s="7" t="n">
        <v>70</v>
      </c>
      <c r="F20" s="8" t="n">
        <v>100100</v>
      </c>
    </row>
    <row r="21">
      <c r="A21" s="10" t="inlineStr">
        <is>
          <t>2026-06-03</t>
        </is>
      </c>
      <c r="B21" s="10" t="inlineStr">
        <is>
          <t>ภาคใต้</t>
        </is>
      </c>
      <c r="C21" s="10" t="inlineStr">
        <is>
          <t>โรงไฟฟ้าชีวมวลกระบี่</t>
        </is>
      </c>
      <c r="D21" s="10" t="inlineStr">
        <is>
          <t>Hydrated Lime (Ca(OH)2)</t>
        </is>
      </c>
      <c r="E21" s="10" t="n">
        <v>55</v>
      </c>
      <c r="F21" s="11" t="n">
        <v>224400</v>
      </c>
    </row>
    <row r="22">
      <c r="A22" s="7" t="inlineStr">
        <is>
          <t>2026-06-04</t>
        </is>
      </c>
      <c r="B22" s="7" t="inlineStr">
        <is>
          <t>ภาคใต้</t>
        </is>
      </c>
      <c r="C22" s="7" t="inlineStr">
        <is>
          <t>โรงถลุงแร่สุราษฎร์</t>
        </is>
      </c>
      <c r="D22" s="7" t="inlineStr">
        <is>
          <t>Quicklime (CaO)</t>
        </is>
      </c>
      <c r="E22" s="7" t="n">
        <v>110</v>
      </c>
      <c r="F22" s="8" t="n">
        <v>349800</v>
      </c>
    </row>
    <row r="23">
      <c r="A23" s="10" t="inlineStr">
        <is>
          <t>2026-06-05</t>
        </is>
      </c>
      <c r="B23" s="10" t="inlineStr">
        <is>
          <t>ภาคใต้</t>
        </is>
      </c>
      <c r="C23" s="10" t="inlineStr">
        <is>
          <t>บจก.ประมงแปรรูปสงขลา</t>
        </is>
      </c>
      <c r="D23" s="10" t="inlineStr">
        <is>
          <t>Hydrated Lime (Ca(OH)2)</t>
        </is>
      </c>
      <c r="E23" s="10" t="n">
        <v>25</v>
      </c>
      <c r="F23" s="11" t="n">
        <v>103000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2026-06-14T06:18:10Z</dcterms:created>
  <dcterms:modified xmlns:dcterms="http://purl.org/dc/terms/" xmlns:xsi="http://www.w3.org/2001/XMLSchema-instance" xsi:type="dcterms:W3CDTF">2026-06-14T06:18:10Z</dcterms:modified>
</cp:coreProperties>
</file>